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2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<sst xmlns="http://schemas.openxmlformats.org/spreadsheetml/2006/main" count="40" uniqueCount="40">
  <si>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</si>
  <si>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</si>
  <si>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</si>
  <si>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</si>
  <si>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</si>
  <si>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</si>
  <si>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</si>
  <si>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</si>
  <si>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</si>
  <si>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</si>
  <si>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</si>
  <si>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</si>
  <si>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</si>
  <si>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</si>
  <si>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</si>
  <si>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</si>
  <si>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</si>
  <si>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</si>
  <si>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</si>
  <si>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</si>
  <si>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</si>
  <si>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</si>
  <si>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</si>
  <si>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</si>
  <si>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</si>
  <si>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</si>
  <si>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</si>
  <si>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محافظة : الشمال</t>
  </si>
  <si>
    <t>%
 (2/1)</t>
  </si>
  <si>
    <t>%
(3/2)</t>
  </si>
  <si>
    <t>%
(4/2)</t>
  </si>
  <si>
    <t>%
(5/2)</t>
  </si>
  <si>
    <t>%
(6/2)</t>
  </si>
  <si>
    <t>%
(7/2)</t>
  </si>
  <si>
    <t>%
 (8/2)</t>
  </si>
  <si>
    <t>%
(9/2)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</si>
  <si>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</si>
  <si>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</si>
  <si>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</si>
  <si>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الموسمية حسب فئة عمر الحائز*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</si>
</sst>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33" xfId="1" applyNumberFormat="1" applyFont="1" applyBorder="1"/>
    <xf numFmtId="164" fontId="6" fillId="0" borderId="16" xfId="1" applyNumberFormat="1" applyFont="1" applyBorder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18" width="10.28515625" customWidth="1"/>
  </cols>
  <sheetData>
    <row r="1" spans="1:18" ht="38.25" customHeight="1" x14ac:dyDescent="0.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2" customFormat="1" ht="67.5" customHeight="1" x14ac:dyDescent="0.2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2" customFormat="1" ht="17.2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2" t="s">
        <v>0</v>
      </c>
      <c r="B5" s="40" t="s">
        <v>11</v>
      </c>
      <c r="C5" s="40" t="s">
        <v>13</v>
      </c>
      <c r="D5" s="40"/>
      <c r="E5" s="40" t="s">
        <v>8</v>
      </c>
      <c r="F5" s="40"/>
      <c r="G5" s="40" t="s">
        <v>9</v>
      </c>
      <c r="H5" s="40"/>
      <c r="I5" s="40" t="s">
        <v>10</v>
      </c>
      <c r="J5" s="40"/>
      <c r="K5" s="40" t="s">
        <v>22</v>
      </c>
      <c r="L5" s="40"/>
      <c r="M5" s="40" t="s">
        <v>23</v>
      </c>
      <c r="N5" s="40"/>
      <c r="O5" s="40" t="s">
        <v>24</v>
      </c>
      <c r="P5" s="40"/>
      <c r="Q5" s="40" t="s">
        <v>12</v>
      </c>
      <c r="R5" s="40"/>
    </row>
    <row r="6" spans="1:18" ht="45" customHeight="1" thickBot="1" x14ac:dyDescent="0.3">
      <c r="A6" s="43"/>
      <c r="B6" s="40"/>
      <c r="C6" s="1" t="s">
        <v>20</v>
      </c>
      <c r="D6" s="1" t="s">
        <v>28</v>
      </c>
      <c r="E6" s="1" t="s">
        <v>15</v>
      </c>
      <c r="F6" s="1" t="s">
        <v>29</v>
      </c>
      <c r="G6" s="1" t="s">
        <v>14</v>
      </c>
      <c r="H6" s="1" t="s">
        <v>30</v>
      </c>
      <c r="I6" s="1" t="s">
        <v>16</v>
      </c>
      <c r="J6" s="1" t="s">
        <v>31</v>
      </c>
      <c r="K6" s="1" t="s">
        <v>17</v>
      </c>
      <c r="L6" s="1" t="s">
        <v>32</v>
      </c>
      <c r="M6" s="1" t="s">
        <v>18</v>
      </c>
      <c r="N6" s="1" t="s">
        <v>33</v>
      </c>
      <c r="O6" s="1" t="s">
        <v>19</v>
      </c>
      <c r="P6" s="1" t="s">
        <v>34</v>
      </c>
      <c r="Q6" s="1" t="s">
        <v>21</v>
      </c>
      <c r="R6" s="1" t="s">
        <v>35</v>
      </c>
    </row>
    <row r="7" spans="1:18" ht="18" customHeight="1" x14ac:dyDescent="0.25">
      <c r="A7" s="28" t="s">
        <v>36</v>
      </c>
      <c r="B7" s="6">
        <v>10197.775</v>
      </c>
      <c r="C7" s="7">
        <v>754.5</v>
      </c>
      <c r="D7" s="8">
        <f>C7/B7*100</f>
        <v>7.398672749692949</v>
      </c>
      <c r="E7" s="9">
        <v>155</v>
      </c>
      <c r="F7" s="10">
        <f>E7/C7*100</f>
        <v>20.543406229290923</v>
      </c>
      <c r="G7" s="11">
        <v>52.844999999999999</v>
      </c>
      <c r="H7" s="12">
        <f>G7/C7*100</f>
        <v>7.003976143141152</v>
      </c>
      <c r="I7" s="13">
        <v>0</v>
      </c>
      <c r="J7" s="10">
        <f>I7/C7*100</f>
        <v>0</v>
      </c>
      <c r="K7" s="11">
        <v>65.88</v>
      </c>
      <c r="L7" s="12">
        <f>K7/C7*100</f>
        <v>8.7316103379721657</v>
      </c>
      <c r="M7" s="9">
        <v>310.57499999999999</v>
      </c>
      <c r="N7" s="10">
        <f>M7/C7*100</f>
        <v>41.163021868787276</v>
      </c>
      <c r="O7" s="26">
        <v>20.65</v>
      </c>
      <c r="P7" s="10">
        <f>O7/C7*100</f>
        <v>2.7369118621603712</v>
      </c>
      <c r="Q7" s="9">
        <v>149.55000000000001</v>
      </c>
      <c r="R7" s="10">
        <f>Q7/C7*100</f>
        <v>19.821073558648113</v>
      </c>
    </row>
    <row r="8" spans="1:18" ht="18" customHeight="1" x14ac:dyDescent="0.25">
      <c r="A8" s="29" t="s">
        <v>1</v>
      </c>
      <c r="B8" s="14">
        <v>2729.64</v>
      </c>
      <c r="C8" s="11">
        <v>557.4</v>
      </c>
      <c r="D8" s="12">
        <f t="shared" ref="D8:D14" si="0">C8/B8*100</f>
        <v>20.420275201125424</v>
      </c>
      <c r="E8" s="15">
        <v>151.69999999999999</v>
      </c>
      <c r="F8" s="16">
        <f t="shared" ref="F8:F14" si="1">E8/C8*100</f>
        <v>27.215644061715103</v>
      </c>
      <c r="G8" s="11">
        <v>79.55</v>
      </c>
      <c r="H8" s="12">
        <f t="shared" ref="H8:H14" si="2">G8/C8*100</f>
        <v>14.271618227484751</v>
      </c>
      <c r="I8" s="17">
        <v>1</v>
      </c>
      <c r="J8" s="16">
        <f t="shared" ref="J8:J14" si="3">I8/C8*100</f>
        <v>0.17940437746681021</v>
      </c>
      <c r="K8" s="11">
        <v>46.6</v>
      </c>
      <c r="L8" s="12">
        <f t="shared" ref="L8:L14" si="4">K8/C8*100</f>
        <v>8.3602439899533554</v>
      </c>
      <c r="M8" s="15">
        <v>114.99</v>
      </c>
      <c r="N8" s="16">
        <f t="shared" ref="N8:N14" si="5">M8/C8*100</f>
        <v>20.629709364908503</v>
      </c>
      <c r="O8" s="11">
        <v>102.56</v>
      </c>
      <c r="P8" s="16">
        <f t="shared" ref="P8:P14" si="6">O8/C8*100</f>
        <v>18.399712952996055</v>
      </c>
      <c r="Q8" s="15">
        <v>61</v>
      </c>
      <c r="R8" s="16">
        <f t="shared" ref="R8:R14" si="7">Q8/C8*100</f>
        <v>10.943667025475422</v>
      </c>
    </row>
    <row r="9" spans="1:18" ht="18" customHeight="1" x14ac:dyDescent="0.25">
      <c r="A9" s="29" t="s">
        <v>2</v>
      </c>
      <c r="B9" s="14">
        <v>14960.543</v>
      </c>
      <c r="C9" s="11">
        <v>2319.0810000000001</v>
      </c>
      <c r="D9" s="12">
        <f t="shared" si="0"/>
        <v>15.501315694223134</v>
      </c>
      <c r="E9" s="15">
        <v>552.79</v>
      </c>
      <c r="F9" s="16">
        <f t="shared" si="1"/>
        <v>23.836597341791855</v>
      </c>
      <c r="G9" s="11">
        <v>533.92600000000004</v>
      </c>
      <c r="H9" s="12">
        <f t="shared" si="2"/>
        <v>23.023171678781377</v>
      </c>
      <c r="I9" s="18">
        <v>0</v>
      </c>
      <c r="J9" s="16">
        <f t="shared" si="3"/>
        <v>0</v>
      </c>
      <c r="K9" s="11">
        <v>302.19</v>
      </c>
      <c r="L9" s="12">
        <f t="shared" si="4"/>
        <v>13.030592721858355</v>
      </c>
      <c r="M9" s="15">
        <v>458.60500000000002</v>
      </c>
      <c r="N9" s="16">
        <f t="shared" si="5"/>
        <v>19.775290298182771</v>
      </c>
      <c r="O9" s="11">
        <v>279.57</v>
      </c>
      <c r="P9" s="16">
        <f t="shared" si="6"/>
        <v>12.055206351136505</v>
      </c>
      <c r="Q9" s="15">
        <v>192</v>
      </c>
      <c r="R9" s="16">
        <f t="shared" si="7"/>
        <v>8.2791416082491303</v>
      </c>
    </row>
    <row r="10" spans="1:18" ht="18" customHeight="1" x14ac:dyDescent="0.25">
      <c r="A10" s="29" t="s">
        <v>4</v>
      </c>
      <c r="B10" s="14">
        <v>34248.650999999998</v>
      </c>
      <c r="C10" s="11">
        <v>4876.6660000000002</v>
      </c>
      <c r="D10" s="12">
        <f t="shared" si="0"/>
        <v>14.239001705497834</v>
      </c>
      <c r="E10" s="15">
        <v>1042.6199999999999</v>
      </c>
      <c r="F10" s="16">
        <f t="shared" si="1"/>
        <v>21.379770523550306</v>
      </c>
      <c r="G10" s="11">
        <v>962.70399999999995</v>
      </c>
      <c r="H10" s="12">
        <f t="shared" si="2"/>
        <v>19.741027989204099</v>
      </c>
      <c r="I10" s="15">
        <v>100.2</v>
      </c>
      <c r="J10" s="16">
        <f t="shared" si="3"/>
        <v>2.0546824408315025</v>
      </c>
      <c r="K10" s="11">
        <v>762.93899999999996</v>
      </c>
      <c r="L10" s="12">
        <f t="shared" si="4"/>
        <v>15.64468429865814</v>
      </c>
      <c r="M10" s="15">
        <v>1024.116</v>
      </c>
      <c r="N10" s="16">
        <f t="shared" si="5"/>
        <v>21.00033096381831</v>
      </c>
      <c r="O10" s="11">
        <v>629.88699999999994</v>
      </c>
      <c r="P10" s="16">
        <f t="shared" si="6"/>
        <v>12.916344896287749</v>
      </c>
      <c r="Q10" s="15">
        <v>354.2</v>
      </c>
      <c r="R10" s="16">
        <f t="shared" si="7"/>
        <v>7.2631588876498814</v>
      </c>
    </row>
    <row r="11" spans="1:18" ht="18" customHeight="1" x14ac:dyDescent="0.25">
      <c r="A11" s="29" t="s">
        <v>3</v>
      </c>
      <c r="B11" s="14">
        <v>57404.351000000002</v>
      </c>
      <c r="C11" s="11">
        <v>5783.7939999999999</v>
      </c>
      <c r="D11" s="12">
        <f t="shared" si="0"/>
        <v>10.075532427846802</v>
      </c>
      <c r="E11" s="15">
        <v>1482.96</v>
      </c>
      <c r="F11" s="16">
        <f t="shared" si="1"/>
        <v>25.639917327622662</v>
      </c>
      <c r="G11" s="11">
        <v>1060.5260000000001</v>
      </c>
      <c r="H11" s="12">
        <f t="shared" si="2"/>
        <v>18.336164808082724</v>
      </c>
      <c r="I11" s="15">
        <v>15.7</v>
      </c>
      <c r="J11" s="16">
        <f t="shared" si="3"/>
        <v>0.27144811865706142</v>
      </c>
      <c r="K11" s="11">
        <v>857.08399999999995</v>
      </c>
      <c r="L11" s="12">
        <f t="shared" si="4"/>
        <v>14.818715880959799</v>
      </c>
      <c r="M11" s="15">
        <v>1275.059</v>
      </c>
      <c r="N11" s="16">
        <f t="shared" si="5"/>
        <v>22.045373676863321</v>
      </c>
      <c r="O11" s="11">
        <v>567.83500000000004</v>
      </c>
      <c r="P11" s="16">
        <f t="shared" si="6"/>
        <v>9.8176906023969739</v>
      </c>
      <c r="Q11" s="15">
        <v>524.63</v>
      </c>
      <c r="R11" s="16">
        <f t="shared" si="7"/>
        <v>9.0706895854174618</v>
      </c>
    </row>
    <row r="12" spans="1:18" ht="18" customHeight="1" x14ac:dyDescent="0.25">
      <c r="A12" s="29" t="s">
        <v>5</v>
      </c>
      <c r="B12" s="14">
        <v>47219.264999999999</v>
      </c>
      <c r="C12" s="11">
        <v>4598.0559999999996</v>
      </c>
      <c r="D12" s="12">
        <f t="shared" si="0"/>
        <v>9.7376695719427229</v>
      </c>
      <c r="E12" s="15">
        <v>1518.4490000000001</v>
      </c>
      <c r="F12" s="16">
        <f t="shared" si="1"/>
        <v>33.023716979523527</v>
      </c>
      <c r="G12" s="11">
        <v>764.31</v>
      </c>
      <c r="H12" s="12">
        <f t="shared" si="2"/>
        <v>16.622459578569725</v>
      </c>
      <c r="I12" s="15">
        <v>29.504999999999999</v>
      </c>
      <c r="J12" s="16">
        <f t="shared" si="3"/>
        <v>0.64168422481152909</v>
      </c>
      <c r="K12" s="11">
        <v>561.85900000000004</v>
      </c>
      <c r="L12" s="12">
        <f t="shared" si="4"/>
        <v>12.219490149750243</v>
      </c>
      <c r="M12" s="15">
        <v>1040.5350000000001</v>
      </c>
      <c r="N12" s="16">
        <f t="shared" si="5"/>
        <v>22.629889675114878</v>
      </c>
      <c r="O12" s="11">
        <v>417.59800000000001</v>
      </c>
      <c r="P12" s="16">
        <f t="shared" si="6"/>
        <v>9.082055546952887</v>
      </c>
      <c r="Q12" s="15">
        <v>265.8</v>
      </c>
      <c r="R12" s="16">
        <f t="shared" si="7"/>
        <v>5.7807038452772224</v>
      </c>
    </row>
    <row r="13" spans="1:18" ht="18" customHeight="1" thickBot="1" x14ac:dyDescent="0.3">
      <c r="A13" s="30" t="s">
        <v>6</v>
      </c>
      <c r="B13" s="19">
        <v>73887.947</v>
      </c>
      <c r="C13" s="20">
        <v>8063.6009999999997</v>
      </c>
      <c r="D13" s="21">
        <f t="shared" si="0"/>
        <v>10.913283326169557</v>
      </c>
      <c r="E13" s="22">
        <v>3246.165</v>
      </c>
      <c r="F13" s="23">
        <f t="shared" si="1"/>
        <v>40.257014204943921</v>
      </c>
      <c r="G13" s="20">
        <v>1831.703</v>
      </c>
      <c r="H13" s="21">
        <f t="shared" si="2"/>
        <v>22.715694886192907</v>
      </c>
      <c r="I13" s="24">
        <v>41.5</v>
      </c>
      <c r="J13" s="25">
        <f t="shared" si="3"/>
        <v>0.51465840137675467</v>
      </c>
      <c r="K13" s="20">
        <v>661.24300000000005</v>
      </c>
      <c r="L13" s="21">
        <f t="shared" si="4"/>
        <v>8.2003437422064902</v>
      </c>
      <c r="M13" s="22">
        <v>1234.296</v>
      </c>
      <c r="N13" s="23">
        <f t="shared" si="5"/>
        <v>15.307007377969223</v>
      </c>
      <c r="O13" s="27">
        <v>564.50400000000002</v>
      </c>
      <c r="P13" s="25">
        <f t="shared" si="6"/>
        <v>7.0006440050791205</v>
      </c>
      <c r="Q13" s="22">
        <v>484.19</v>
      </c>
      <c r="R13" s="25">
        <f t="shared" si="7"/>
        <v>6.0046373822315857</v>
      </c>
    </row>
    <row r="14" spans="1:18" ht="15.75" thickBot="1" x14ac:dyDescent="0.3">
      <c r="A14" s="31" t="s">
        <v>25</v>
      </c>
      <c r="B14" s="32">
        <v>240648.17199999999</v>
      </c>
      <c r="C14" s="33">
        <v>26953.098000000002</v>
      </c>
      <c r="D14" s="34">
        <f t="shared" si="0"/>
        <v>11.200208909128968</v>
      </c>
      <c r="E14" s="33">
        <v>8149.6840000000002</v>
      </c>
      <c r="F14" s="35">
        <f t="shared" si="1"/>
        <v>30.236539042747516</v>
      </c>
      <c r="G14" s="33">
        <v>5285.5640000000003</v>
      </c>
      <c r="H14" s="35">
        <f t="shared" si="2"/>
        <v>19.610228108100969</v>
      </c>
      <c r="I14" s="33">
        <v>187.905</v>
      </c>
      <c r="J14" s="35">
        <f t="shared" si="3"/>
        <v>0.69715548097662094</v>
      </c>
      <c r="K14" s="33">
        <v>3257.7950000000001</v>
      </c>
      <c r="L14" s="35">
        <f t="shared" si="4"/>
        <v>12.086903702127302</v>
      </c>
      <c r="M14" s="36">
        <v>5458.1760000000004</v>
      </c>
      <c r="N14" s="35">
        <f t="shared" si="5"/>
        <v>20.250644285862798</v>
      </c>
      <c r="O14" s="36">
        <v>2582.6039999999998</v>
      </c>
      <c r="P14" s="35">
        <f t="shared" si="6"/>
        <v>9.5818447289435884</v>
      </c>
      <c r="Q14" s="36">
        <v>2031.37</v>
      </c>
      <c r="R14" s="35">
        <f t="shared" si="7"/>
        <v>7.5366846512412033</v>
      </c>
    </row>
    <row r="16" spans="1:18" x14ac:dyDescent="0.25">
      <c r="A16" s="37" t="s">
        <v>37</v>
      </c>
      <c r="B16" s="37"/>
      <c r="C16" s="37"/>
      <c r="D16" s="37"/>
      <c r="E16" s="37"/>
    </row>
    <row r="17" spans="1:5" x14ac:dyDescent="0.25">
      <c r="A17" s="39" t="s">
        <v>38</v>
      </c>
      <c r="B17" s="39"/>
      <c r="C17" s="39"/>
      <c r="D17" s="39"/>
      <c r="E17" s="39"/>
    </row>
  </sheetData>
  <mergeCells count="13"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2012-10-24T06:57:03Z</dcterms:modified>
</cp:coreProperties>
</file>